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D52E62B7-7771-4FC3-ADD9-F2DCD8F7681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<sst xmlns="http://schemas.openxmlformats.org/spreadsheetml/2006/main" count="2262" uniqueCount="1134">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</sst>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526</v>
      </c>
      <c r="B10" s="158"/>
      <c r="C10" s="108" t="str">
        <f>VLOOKUP(A10,lista,2,0)</f>
        <v>G. MANTENIMIENTO DE ALTA VELOCIDAD</v>
      </c>
      <c r="D10" s="108"/>
      <c r="E10" s="108"/>
      <c r="F10" s="108"/>
      <c r="G10" s="108" t="str">
        <f>VLOOKUP(A10,lista,3,0)</f>
        <v>Técnico/a 1</v>
      </c>
      <c r="H10" s="108"/>
      <c r="I10" s="119" t="str">
        <f>VLOOKUP(A10,lista,4,0)</f>
        <v>Jefe/a de Unidad de Base de Mantenimiento</v>
      </c>
      <c r="J10" s="120"/>
      <c r="K10" s="108" t="str">
        <f>VLOOKUP(A10,lista,5,0)</f>
        <v>Cuenca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5" customHeight="1" thickTop="1" thickBot="1" x14ac:dyDescent="0.3">
      <c r="A17" s="167" t="str">
        <f>VLOOKUP(A10,lista,6,0)</f>
        <v>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UL3QE3Kwgng8jHFi9fFNhuYinaw/5tDSEPhSSE8Fdz+uDdHxoJmzR+h4BlhuRg8IXcX0qH6DSCBYKXdusAWA==" saltValue="6RUZsHB24pVHwRMuzoCnG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2025-02-12T09:55:17Z</dcterms:modified>
</cp:coreProperties>
</file>